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5"/>
  <workbookPr/>
  <mc:AlternateContent xmlns:mc="http://schemas.openxmlformats.org/markup-compatibility/2006">
    <mc:Choice Requires="x15">
      <x15ac:absPath xmlns:x15ac="http://schemas.microsoft.com/office/spreadsheetml/2010/11/ac" url="/Users/winng/Documents/GitHub/project-pages/assets/blogs/2019-04-28-MQTT-protocol-analysis-for-embedded-systems-and-IoT-applications/"/>
    </mc:Choice>
  </mc:AlternateContent>
  <xr:revisionPtr revIDLastSave="0" documentId="13_ncr:1_{8792FAFE-9871-D54D-979A-A71B5D5ADD02}" xr6:coauthVersionLast="40" xr6:coauthVersionMax="40" xr10:uidLastSave="{00000000-0000-0000-0000-000000000000}"/>
  <bookViews>
    <workbookView xWindow="12800" yWindow="460" windowWidth="12800" windowHeight="15540" xr2:uid="{00000000-000D-0000-FFFF-FFFF00000000}"/>
  </bookViews>
  <sheets>
    <sheet name="tutorial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2" l="1"/>
  <c r="B10" i="2"/>
  <c r="C10" i="2" l="1"/>
  <c r="BF20" i="2"/>
  <c r="BE20" i="2"/>
  <c r="BD20" i="2"/>
  <c r="BC20" i="2"/>
  <c r="AL20" i="2"/>
  <c r="D22" i="2"/>
  <c r="D21" i="2" s="1"/>
  <c r="BB20" i="2"/>
  <c r="BA20" i="2"/>
  <c r="AZ20" i="2"/>
  <c r="AY20" i="2"/>
  <c r="AX20" i="2"/>
  <c r="AW20" i="2"/>
  <c r="AV20" i="2"/>
  <c r="AU20" i="2"/>
  <c r="AT20" i="2"/>
  <c r="AS20" i="2"/>
  <c r="AR20" i="2"/>
  <c r="AQ20" i="2"/>
  <c r="AN20" i="2"/>
  <c r="AM20" i="2"/>
  <c r="AK20" i="2"/>
  <c r="AJ20" i="2"/>
  <c r="AI20" i="2"/>
  <c r="AH20" i="2"/>
  <c r="AG20" i="2"/>
  <c r="AF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H20" i="2"/>
  <c r="G20" i="2"/>
  <c r="F20" i="2"/>
  <c r="E20" i="2"/>
  <c r="D11" i="2" l="1"/>
  <c r="E22" i="2"/>
  <c r="F22" i="2" s="1"/>
  <c r="F21" i="2" s="1"/>
  <c r="T9" i="2"/>
  <c r="S9" i="2"/>
  <c r="R9" i="2"/>
  <c r="Q9" i="2"/>
  <c r="P9" i="2"/>
  <c r="O9" i="2"/>
  <c r="H9" i="2"/>
  <c r="G9" i="2"/>
  <c r="F9" i="2"/>
  <c r="E9" i="2"/>
  <c r="E21" i="2" l="1"/>
  <c r="G22" i="2"/>
  <c r="H22" i="2" s="1"/>
  <c r="E11" i="2"/>
  <c r="D10" i="2"/>
  <c r="G21" i="2" l="1"/>
  <c r="F11" i="2"/>
  <c r="E10" i="2"/>
  <c r="I22" i="2"/>
  <c r="H21" i="2"/>
  <c r="G11" i="2" l="1"/>
  <c r="F10" i="2"/>
  <c r="J22" i="2"/>
  <c r="I21" i="2"/>
  <c r="H11" i="2" l="1"/>
  <c r="G10" i="2"/>
  <c r="K22" i="2"/>
  <c r="J21" i="2"/>
  <c r="I11" i="2" l="1"/>
  <c r="H10" i="2"/>
  <c r="L22" i="2"/>
  <c r="K21" i="2"/>
  <c r="J11" i="2" l="1"/>
  <c r="I10" i="2"/>
  <c r="M22" i="2"/>
  <c r="L21" i="2"/>
  <c r="K11" i="2" l="1"/>
  <c r="J10" i="2"/>
  <c r="N22" i="2"/>
  <c r="M21" i="2"/>
  <c r="L11" i="2" l="1"/>
  <c r="K10" i="2"/>
  <c r="O22" i="2"/>
  <c r="N21" i="2"/>
  <c r="M11" i="2" l="1"/>
  <c r="L10" i="2"/>
  <c r="P22" i="2"/>
  <c r="O21" i="2"/>
  <c r="N11" i="2" l="1"/>
  <c r="M10" i="2"/>
  <c r="Q22" i="2"/>
  <c r="P21" i="2"/>
  <c r="O11" i="2" l="1"/>
  <c r="N10" i="2"/>
  <c r="R22" i="2"/>
  <c r="Q21" i="2"/>
  <c r="P11" i="2" l="1"/>
  <c r="O10" i="2"/>
  <c r="S22" i="2"/>
  <c r="R21" i="2"/>
  <c r="Q11" i="2" l="1"/>
  <c r="P10" i="2"/>
  <c r="T22" i="2"/>
  <c r="S21" i="2"/>
  <c r="R11" i="2" l="1"/>
  <c r="Q10" i="2"/>
  <c r="U22" i="2"/>
  <c r="T21" i="2"/>
  <c r="S11" i="2" l="1"/>
  <c r="R10" i="2"/>
  <c r="V22" i="2"/>
  <c r="U21" i="2"/>
  <c r="T11" i="2" l="1"/>
  <c r="T10" i="2" s="1"/>
  <c r="S10" i="2"/>
  <c r="W22" i="2"/>
  <c r="V21" i="2"/>
  <c r="X22" i="2" l="1"/>
  <c r="W21" i="2"/>
  <c r="Y22" i="2" l="1"/>
  <c r="X21" i="2"/>
  <c r="Z22" i="2" l="1"/>
  <c r="Y21" i="2"/>
  <c r="AA22" i="2" l="1"/>
  <c r="Z21" i="2"/>
  <c r="AB22" i="2" l="1"/>
  <c r="AA21" i="2"/>
  <c r="AC22" i="2" l="1"/>
  <c r="AB21" i="2"/>
  <c r="AD22" i="2" l="1"/>
  <c r="AC21" i="2"/>
  <c r="AE22" i="2" l="1"/>
  <c r="AD21" i="2"/>
  <c r="AF22" i="2" l="1"/>
  <c r="AE21" i="2"/>
  <c r="AG22" i="2" l="1"/>
  <c r="AF21" i="2"/>
  <c r="AH22" i="2" l="1"/>
  <c r="AG21" i="2"/>
  <c r="AI22" i="2" l="1"/>
  <c r="AH21" i="2"/>
  <c r="AJ22" i="2" l="1"/>
  <c r="AI21" i="2"/>
  <c r="AK22" i="2" l="1"/>
  <c r="AJ21" i="2"/>
  <c r="AL22" i="2" l="1"/>
  <c r="AK21" i="2"/>
  <c r="AM22" i="2" l="1"/>
  <c r="AL21" i="2"/>
  <c r="AN22" i="2" l="1"/>
  <c r="AM21" i="2"/>
  <c r="AO22" i="2" l="1"/>
  <c r="AN21" i="2"/>
  <c r="AP22" i="2" l="1"/>
  <c r="AO21" i="2"/>
  <c r="AQ22" i="2" l="1"/>
  <c r="AP21" i="2"/>
  <c r="AR22" i="2" l="1"/>
  <c r="AQ21" i="2"/>
  <c r="AS22" i="2" l="1"/>
  <c r="AR21" i="2"/>
  <c r="AT22" i="2" l="1"/>
  <c r="AS21" i="2"/>
  <c r="AU22" i="2" l="1"/>
  <c r="AT21" i="2"/>
  <c r="AV22" i="2" l="1"/>
  <c r="AU21" i="2"/>
  <c r="AW22" i="2" l="1"/>
  <c r="AV21" i="2"/>
  <c r="AX22" i="2" l="1"/>
  <c r="AW21" i="2"/>
  <c r="AY22" i="2" l="1"/>
  <c r="AX21" i="2"/>
  <c r="AZ22" i="2" l="1"/>
  <c r="AY21" i="2"/>
  <c r="AZ21" i="2" l="1"/>
  <c r="BA22" i="2"/>
  <c r="BA21" i="2" l="1"/>
  <c r="BB22" i="2"/>
  <c r="BC22" i="2" l="1"/>
  <c r="BB21" i="2"/>
  <c r="BD22" i="2" l="1"/>
  <c r="BC21" i="2"/>
  <c r="BE22" i="2" l="1"/>
  <c r="BD21" i="2"/>
  <c r="BF22" i="2" l="1"/>
  <c r="BF21" i="2" s="1"/>
  <c r="BE21" i="2"/>
</calcChain>
</file>

<file path=xl/sharedStrings.xml><?xml version="1.0" encoding="utf-8"?>
<sst xmlns="http://schemas.openxmlformats.org/spreadsheetml/2006/main" count="80" uniqueCount="47">
  <si>
    <t>M</t>
  </si>
  <si>
    <t>Q</t>
  </si>
  <si>
    <t>T</t>
  </si>
  <si>
    <t>3C</t>
  </si>
  <si>
    <t>CONN</t>
  </si>
  <si>
    <t>KA</t>
  </si>
  <si>
    <t>PLEN</t>
  </si>
  <si>
    <t>LVL</t>
  </si>
  <si>
    <t>FL</t>
  </si>
  <si>
    <t>CIDLEN</t>
  </si>
  <si>
    <t>C</t>
  </si>
  <si>
    <t>D</t>
  </si>
  <si>
    <t>E</t>
  </si>
  <si>
    <t>a</t>
  </si>
  <si>
    <t>e</t>
  </si>
  <si>
    <t>n</t>
  </si>
  <si>
    <t>h</t>
  </si>
  <si>
    <t>i</t>
  </si>
  <si>
    <t>I</t>
  </si>
  <si>
    <t>S</t>
  </si>
  <si>
    <t>p</t>
  </si>
  <si>
    <t>C2</t>
  </si>
  <si>
    <t>USERNAME</t>
  </si>
  <si>
    <t>PASSWORD</t>
  </si>
  <si>
    <t>ULEN</t>
  </si>
  <si>
    <t>PWLEN</t>
  </si>
  <si>
    <t>k</t>
  </si>
  <si>
    <t>g</t>
  </si>
  <si>
    <t>Fixed Header</t>
  </si>
  <si>
    <t>Variable Header</t>
  </si>
  <si>
    <t>Payload</t>
  </si>
  <si>
    <t>N</t>
  </si>
  <si>
    <t>.</t>
  </si>
  <si>
    <t>G</t>
  </si>
  <si>
    <t>0F</t>
  </si>
  <si>
    <t>_</t>
  </si>
  <si>
    <t>w</t>
  </si>
  <si>
    <t>u</t>
  </si>
  <si>
    <t>y</t>
  </si>
  <si>
    <t>H</t>
  </si>
  <si>
    <t>J</t>
  </si>
  <si>
    <t>P</t>
  </si>
  <si>
    <t>Y</t>
  </si>
  <si>
    <t>Remain Length</t>
  </si>
  <si>
    <t>MQTT Header Example</t>
  </si>
  <si>
    <t>MQTT CONNECT Packet captured by Wireshark</t>
  </si>
  <si>
    <t>MQTT Tutorial using ThingSpeak Broker and Wireshark packet capture
More on https://tin.ng/MQTT-protocol-analysis-for-embedded-systems-and-IoT-applications/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</si>
</sst>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10" xfId="0" applyBorder="1" applyAlignment="1">
      <alignment horizontal="left" shrinkToFit="1"/>
    </xf>
    <xf numFmtId="164" fontId="0" fillId="0" borderId="11" xfId="0" applyNumberFormat="1" applyBorder="1" applyAlignment="1">
      <alignment horizontal="left" shrinkToFit="1"/>
    </xf>
    <xf numFmtId="164" fontId="0" fillId="0" borderId="14" xfId="0" applyNumberFormat="1" applyBorder="1" applyAlignment="1">
      <alignment horizontal="left" shrinkToFit="1"/>
    </xf>
    <xf numFmtId="164" fontId="0" fillId="0" borderId="15" xfId="0" applyNumberFormat="1" applyBorder="1" applyAlignment="1">
      <alignment horizontal="left" shrinkToFit="1"/>
    </xf>
    <xf numFmtId="164" fontId="0" fillId="0" borderId="17" xfId="0" applyNumberFormat="1" applyBorder="1" applyAlignment="1">
      <alignment horizontal="left" shrinkToFit="1"/>
    </xf>
    <xf numFmtId="164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14" xfId="0" applyNumberFormat="1" applyBorder="1" applyAlignment="1">
      <alignment horizontal="center" shrinkToFit="1"/>
    </xf>
    <xf numFmtId="164" fontId="0" fillId="0" borderId="15" xfId="0" applyNumberFormat="1" applyBorder="1" applyAlignment="1">
      <alignment horizontal="center" shrinkToFit="1"/>
    </xf>
    <xf numFmtId="0" fontId="0" fillId="33" borderId="10" xfId="0" applyFill="1" applyBorder="1" applyAlignment="1">
      <alignment horizontal="left" shrinkToFit="1"/>
    </xf>
    <xf numFmtId="0" fontId="0" fillId="33" borderId="12" xfId="0" applyFill="1" applyBorder="1" applyAlignment="1">
      <alignment horizontal="left" shrinkToFit="1"/>
    </xf>
    <xf numFmtId="0" fontId="0" fillId="33" borderId="16" xfId="0" applyFill="1" applyBorder="1" applyAlignment="1">
      <alignment horizontal="left" shrinkToFit="1"/>
    </xf>
    <xf numFmtId="0" fontId="0" fillId="33" borderId="13" xfId="0" applyFill="1" applyBorder="1" applyAlignment="1">
      <alignment horizontal="lef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33" borderId="12" xfId="0" applyFill="1" applyBorder="1" applyAlignment="1">
      <alignment horizontal="center" shrinkToFit="1"/>
    </xf>
    <xf numFmtId="0" fontId="0" fillId="33" borderId="13" xfId="0" applyFill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 vertical="center" wrapText="1" shrinkToFit="1"/>
    </xf>
    <xf numFmtId="0" fontId="0" fillId="33" borderId="11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7D0B-DBD9-8B44-8913-04A80100E099}">
  <dimension ref="A1:BF22"/>
  <sheetViews>
    <sheetView tabSelected="1" zoomScaleNormal="113" workbookViewId="0">
      <selection activeCell="H26" sqref="H26"/>
    </sheetView>
  </sheetViews>
  <sheetFormatPr baseColWidth="10" defaultRowHeight="15" x14ac:dyDescent="0.2"/>
  <cols>
    <col min="1" max="1" width="10.5" customWidth="1"/>
    <col min="2" max="2" width="7.5" customWidth="1"/>
    <col min="3" max="3" width="3.1640625" customWidth="1"/>
    <col min="4" max="4" width="3.5" customWidth="1"/>
    <col min="5" max="5" width="3.6640625" customWidth="1"/>
    <col min="6" max="6" width="3.5" customWidth="1"/>
    <col min="7" max="7" width="2.83203125" customWidth="1"/>
    <col min="8" max="8" width="3.1640625" customWidth="1"/>
    <col min="9" max="9" width="3.83203125" customWidth="1"/>
    <col min="10" max="10" width="3.1640625" customWidth="1"/>
    <col min="11" max="11" width="3.33203125" customWidth="1"/>
    <col min="12" max="13" width="3.1640625" customWidth="1"/>
    <col min="14" max="14" width="3.5" customWidth="1"/>
    <col min="15" max="15" width="3.83203125" customWidth="1"/>
    <col min="16" max="16" width="3" customWidth="1"/>
    <col min="17" max="17" width="3.1640625" customWidth="1"/>
    <col min="18" max="18" width="3" customWidth="1"/>
    <col min="19" max="19" width="2.83203125" customWidth="1"/>
    <col min="20" max="20" width="3.1640625" customWidth="1"/>
    <col min="21" max="21" width="3" customWidth="1"/>
    <col min="22" max="23" width="3.1640625" customWidth="1"/>
    <col min="24" max="24" width="2.83203125" customWidth="1"/>
    <col min="25" max="25" width="3" customWidth="1"/>
    <col min="26" max="26" width="3.1640625" customWidth="1"/>
    <col min="27" max="27" width="3" customWidth="1"/>
    <col min="28" max="29" width="3.1640625" customWidth="1"/>
    <col min="30" max="30" width="3.5" customWidth="1"/>
    <col min="31" max="33" width="3" customWidth="1"/>
    <col min="34" max="34" width="2.83203125" customWidth="1"/>
    <col min="35" max="35" width="3.1640625" customWidth="1"/>
    <col min="36" max="37" width="3" customWidth="1"/>
    <col min="38" max="38" width="3.5" customWidth="1"/>
    <col min="39" max="39" width="3.1640625" customWidth="1"/>
    <col min="40" max="41" width="3.33203125" customWidth="1"/>
    <col min="42" max="42" width="3.83203125" customWidth="1"/>
    <col min="43" max="43" width="4.6640625" customWidth="1"/>
    <col min="44" max="44" width="3.83203125" customWidth="1"/>
    <col min="45" max="45" width="3.6640625" customWidth="1"/>
    <col min="46" max="48" width="3.83203125" customWidth="1"/>
    <col min="49" max="49" width="3" customWidth="1"/>
    <col min="50" max="51" width="3.5" customWidth="1"/>
    <col min="52" max="52" width="3.83203125" customWidth="1"/>
    <col min="53" max="53" width="3.5" customWidth="1"/>
    <col min="54" max="54" width="3.6640625" customWidth="1"/>
    <col min="55" max="55" width="4" customWidth="1"/>
    <col min="56" max="56" width="3.6640625" customWidth="1"/>
    <col min="57" max="57" width="4" customWidth="1"/>
    <col min="58" max="58" width="3.5" customWidth="1"/>
  </cols>
  <sheetData>
    <row r="1" spans="1:21" x14ac:dyDescent="0.2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5" spans="1:21" x14ac:dyDescent="0.2">
      <c r="A5" s="26" t="s">
        <v>44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ht="16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" thickBot="1" x14ac:dyDescent="0.25">
      <c r="A7" s="3" t="s">
        <v>28</v>
      </c>
      <c r="B7" s="2"/>
      <c r="C7" s="23" t="s">
        <v>29</v>
      </c>
      <c r="D7" s="24"/>
      <c r="E7" s="24"/>
      <c r="F7" s="24"/>
      <c r="G7" s="24"/>
      <c r="H7" s="24"/>
      <c r="I7" s="24"/>
      <c r="J7" s="24"/>
      <c r="K7" s="24"/>
      <c r="L7" s="25"/>
      <c r="M7" s="23" t="s">
        <v>30</v>
      </c>
      <c r="N7" s="24"/>
      <c r="O7" s="24"/>
      <c r="P7" s="24"/>
      <c r="Q7" s="24"/>
      <c r="R7" s="24"/>
      <c r="S7" s="24"/>
      <c r="T7" s="25"/>
      <c r="U7" s="2"/>
    </row>
    <row r="8" spans="1:21" x14ac:dyDescent="0.2">
      <c r="A8" s="13" t="s">
        <v>4</v>
      </c>
      <c r="B8" s="27" t="s">
        <v>43</v>
      </c>
      <c r="C8" s="21" t="s">
        <v>6</v>
      </c>
      <c r="D8" s="22"/>
      <c r="E8" s="14" t="s">
        <v>0</v>
      </c>
      <c r="F8" s="15" t="s">
        <v>1</v>
      </c>
      <c r="G8" s="15" t="s">
        <v>2</v>
      </c>
      <c r="H8" s="16" t="s">
        <v>2</v>
      </c>
      <c r="I8" s="13" t="s">
        <v>7</v>
      </c>
      <c r="J8" s="13" t="s">
        <v>8</v>
      </c>
      <c r="K8" s="21" t="s">
        <v>5</v>
      </c>
      <c r="L8" s="22"/>
      <c r="M8" s="21" t="s">
        <v>9</v>
      </c>
      <c r="N8" s="22"/>
      <c r="O8" s="14" t="s">
        <v>2</v>
      </c>
      <c r="P8" s="15" t="s">
        <v>18</v>
      </c>
      <c r="Q8" s="15" t="s">
        <v>31</v>
      </c>
      <c r="R8" s="15" t="s">
        <v>32</v>
      </c>
      <c r="S8" s="15" t="s">
        <v>31</v>
      </c>
      <c r="T8" s="16" t="s">
        <v>33</v>
      </c>
      <c r="U8" s="2"/>
    </row>
    <row r="9" spans="1:21" ht="16" thickBot="1" x14ac:dyDescent="0.25">
      <c r="A9" s="4">
        <v>10</v>
      </c>
      <c r="B9" s="28"/>
      <c r="C9" s="5">
        <v>0</v>
      </c>
      <c r="D9" s="6">
        <v>4</v>
      </c>
      <c r="E9" s="5" t="str">
        <f>DEC2HEX(CODE(E8))</f>
        <v>4D</v>
      </c>
      <c r="F9" s="7" t="str">
        <f t="shared" ref="F9:H9" si="0">DEC2HEX(CODE(F8))</f>
        <v>51</v>
      </c>
      <c r="G9" s="7" t="str">
        <f t="shared" si="0"/>
        <v>54</v>
      </c>
      <c r="H9" s="6" t="str">
        <f t="shared" si="0"/>
        <v>54</v>
      </c>
      <c r="I9" s="4">
        <v>4</v>
      </c>
      <c r="J9" s="4">
        <v>2</v>
      </c>
      <c r="K9" s="11">
        <v>0</v>
      </c>
      <c r="L9" s="12" t="s">
        <v>3</v>
      </c>
      <c r="M9" s="5">
        <v>0</v>
      </c>
      <c r="N9" s="6">
        <v>6</v>
      </c>
      <c r="O9" s="5" t="str">
        <f>DEC2HEX(CODE(O8))</f>
        <v>54</v>
      </c>
      <c r="P9" s="7" t="str">
        <f t="shared" ref="P9:S9" si="1">DEC2HEX(CODE(P8))</f>
        <v>49</v>
      </c>
      <c r="Q9" s="7" t="str">
        <f t="shared" si="1"/>
        <v>4E</v>
      </c>
      <c r="R9" s="7" t="str">
        <f t="shared" si="1"/>
        <v>2E</v>
      </c>
      <c r="S9" s="7" t="str">
        <f t="shared" si="1"/>
        <v>4E</v>
      </c>
      <c r="T9" s="6" t="str">
        <f>DEC2HEX(CODE(T8))</f>
        <v>47</v>
      </c>
      <c r="U9" s="1"/>
    </row>
    <row r="10" spans="1:21" x14ac:dyDescent="0.2">
      <c r="A10" s="2"/>
      <c r="B10" s="17" t="str">
        <f t="shared" ref="B10" si="2">DEC2HEX(B11)</f>
        <v>12</v>
      </c>
      <c r="C10" s="17" t="str">
        <f>DEC2HEX(C11)</f>
        <v>1</v>
      </c>
      <c r="D10" s="17" t="str">
        <f t="shared" ref="D10:T10" si="3">DEC2HEX(D11)</f>
        <v>2</v>
      </c>
      <c r="E10" s="17" t="str">
        <f t="shared" si="3"/>
        <v>3</v>
      </c>
      <c r="F10" s="17" t="str">
        <f t="shared" si="3"/>
        <v>4</v>
      </c>
      <c r="G10" s="17" t="str">
        <f t="shared" si="3"/>
        <v>5</v>
      </c>
      <c r="H10" s="17" t="str">
        <f t="shared" si="3"/>
        <v>6</v>
      </c>
      <c r="I10" s="17" t="str">
        <f t="shared" si="3"/>
        <v>7</v>
      </c>
      <c r="J10" s="17" t="str">
        <f t="shared" si="3"/>
        <v>8</v>
      </c>
      <c r="K10" s="17" t="str">
        <f t="shared" si="3"/>
        <v>9</v>
      </c>
      <c r="L10" s="17" t="str">
        <f t="shared" si="3"/>
        <v>A</v>
      </c>
      <c r="M10" s="17" t="str">
        <f t="shared" si="3"/>
        <v>B</v>
      </c>
      <c r="N10" s="17" t="str">
        <f t="shared" si="3"/>
        <v>C</v>
      </c>
      <c r="O10" s="17" t="str">
        <f t="shared" si="3"/>
        <v>D</v>
      </c>
      <c r="P10" s="17" t="str">
        <f t="shared" si="3"/>
        <v>E</v>
      </c>
      <c r="Q10" s="17" t="str">
        <f t="shared" si="3"/>
        <v>F</v>
      </c>
      <c r="R10" s="17" t="str">
        <f t="shared" si="3"/>
        <v>10</v>
      </c>
      <c r="S10" s="17" t="str">
        <f t="shared" si="3"/>
        <v>11</v>
      </c>
      <c r="T10" s="17" t="str">
        <f t="shared" si="3"/>
        <v>12</v>
      </c>
      <c r="U10" s="2"/>
    </row>
    <row r="11" spans="1:21" x14ac:dyDescent="0.2">
      <c r="A11" s="2"/>
      <c r="B11" s="19">
        <v>18</v>
      </c>
      <c r="C11" s="17">
        <v>1</v>
      </c>
      <c r="D11" s="17">
        <f>C11+1</f>
        <v>2</v>
      </c>
      <c r="E11" s="17">
        <f t="shared" ref="E11:T11" si="4">D11+1</f>
        <v>3</v>
      </c>
      <c r="F11" s="17">
        <f t="shared" si="4"/>
        <v>4</v>
      </c>
      <c r="G11" s="17">
        <f t="shared" si="4"/>
        <v>5</v>
      </c>
      <c r="H11" s="17">
        <f t="shared" si="4"/>
        <v>6</v>
      </c>
      <c r="I11" s="17">
        <f t="shared" si="4"/>
        <v>7</v>
      </c>
      <c r="J11" s="17">
        <f t="shared" si="4"/>
        <v>8</v>
      </c>
      <c r="K11" s="17">
        <f t="shared" si="4"/>
        <v>9</v>
      </c>
      <c r="L11" s="17">
        <f t="shared" si="4"/>
        <v>10</v>
      </c>
      <c r="M11" s="17">
        <f t="shared" si="4"/>
        <v>11</v>
      </c>
      <c r="N11" s="17">
        <f t="shared" si="4"/>
        <v>12</v>
      </c>
      <c r="O11" s="17">
        <f t="shared" si="4"/>
        <v>13</v>
      </c>
      <c r="P11" s="17">
        <f t="shared" si="4"/>
        <v>14</v>
      </c>
      <c r="Q11" s="17">
        <f t="shared" si="4"/>
        <v>15</v>
      </c>
      <c r="R11" s="17">
        <f t="shared" si="4"/>
        <v>16</v>
      </c>
      <c r="S11" s="17">
        <f t="shared" si="4"/>
        <v>17</v>
      </c>
      <c r="T11" s="17">
        <f t="shared" si="4"/>
        <v>18</v>
      </c>
    </row>
    <row r="16" spans="1:21" x14ac:dyDescent="0.2">
      <c r="A16" s="26" t="s">
        <v>45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58" ht="16" thickBot="1" x14ac:dyDescent="0.25"/>
    <row r="18" spans="1:58" ht="16" thickBot="1" x14ac:dyDescent="0.25">
      <c r="A18" s="3" t="s">
        <v>28</v>
      </c>
      <c r="B18" s="2"/>
      <c r="C18" s="23" t="s">
        <v>29</v>
      </c>
      <c r="D18" s="24"/>
      <c r="E18" s="24"/>
      <c r="F18" s="24"/>
      <c r="G18" s="24"/>
      <c r="H18" s="24"/>
      <c r="I18" s="24"/>
      <c r="J18" s="24"/>
      <c r="K18" s="24"/>
      <c r="L18" s="25"/>
      <c r="M18" s="23" t="s">
        <v>30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23" t="s">
        <v>22</v>
      </c>
      <c r="AE18" s="24"/>
      <c r="AF18" s="24"/>
      <c r="AG18" s="24"/>
      <c r="AH18" s="24"/>
      <c r="AI18" s="24"/>
      <c r="AJ18" s="24"/>
      <c r="AK18" s="24"/>
      <c r="AL18" s="24"/>
      <c r="AM18" s="24"/>
      <c r="AN18" s="25"/>
      <c r="AO18" s="23" t="s">
        <v>23</v>
      </c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5"/>
    </row>
    <row r="19" spans="1:58" ht="15" customHeight="1" x14ac:dyDescent="0.2">
      <c r="A19" s="13" t="s">
        <v>4</v>
      </c>
      <c r="B19" s="27" t="s">
        <v>43</v>
      </c>
      <c r="C19" s="21" t="s">
        <v>6</v>
      </c>
      <c r="D19" s="22"/>
      <c r="E19" s="14" t="s">
        <v>0</v>
      </c>
      <c r="F19" s="15" t="s">
        <v>1</v>
      </c>
      <c r="G19" s="15" t="s">
        <v>2</v>
      </c>
      <c r="H19" s="16" t="s">
        <v>2</v>
      </c>
      <c r="I19" s="13" t="s">
        <v>7</v>
      </c>
      <c r="J19" s="13" t="s">
        <v>8</v>
      </c>
      <c r="K19" s="21" t="s">
        <v>5</v>
      </c>
      <c r="L19" s="22"/>
      <c r="M19" s="21" t="s">
        <v>9</v>
      </c>
      <c r="N19" s="22"/>
      <c r="O19" s="14" t="s">
        <v>0</v>
      </c>
      <c r="P19" s="15" t="s">
        <v>1</v>
      </c>
      <c r="Q19" s="15" t="s">
        <v>2</v>
      </c>
      <c r="R19" s="15" t="s">
        <v>2</v>
      </c>
      <c r="S19" s="15" t="s">
        <v>35</v>
      </c>
      <c r="T19" s="15" t="s">
        <v>2</v>
      </c>
      <c r="U19" s="15" t="s">
        <v>16</v>
      </c>
      <c r="V19" s="15" t="s">
        <v>17</v>
      </c>
      <c r="W19" s="15" t="s">
        <v>15</v>
      </c>
      <c r="X19" s="15" t="s">
        <v>27</v>
      </c>
      <c r="Y19" s="15" t="s">
        <v>19</v>
      </c>
      <c r="Z19" s="15" t="s">
        <v>20</v>
      </c>
      <c r="AA19" s="15" t="s">
        <v>14</v>
      </c>
      <c r="AB19" s="15" t="s">
        <v>13</v>
      </c>
      <c r="AC19" s="16" t="s">
        <v>26</v>
      </c>
      <c r="AD19" s="21" t="s">
        <v>24</v>
      </c>
      <c r="AE19" s="22"/>
      <c r="AF19" s="15" t="s">
        <v>36</v>
      </c>
      <c r="AG19" s="15" t="s">
        <v>17</v>
      </c>
      <c r="AH19" s="15" t="s">
        <v>15</v>
      </c>
      <c r="AI19" s="15" t="s">
        <v>15</v>
      </c>
      <c r="AJ19" s="15" t="s">
        <v>27</v>
      </c>
      <c r="AK19" s="15" t="s">
        <v>37</v>
      </c>
      <c r="AL19" s="15" t="s">
        <v>38</v>
      </c>
      <c r="AM19" s="15" t="s">
        <v>14</v>
      </c>
      <c r="AN19" s="15" t="s">
        <v>15</v>
      </c>
      <c r="AO19" s="21" t="s">
        <v>25</v>
      </c>
      <c r="AP19" s="22"/>
      <c r="AQ19" s="15" t="s">
        <v>11</v>
      </c>
      <c r="AR19" s="15" t="s">
        <v>39</v>
      </c>
      <c r="AS19" s="15">
        <v>1</v>
      </c>
      <c r="AT19" s="15" t="s">
        <v>12</v>
      </c>
      <c r="AU19" s="15">
        <v>5</v>
      </c>
      <c r="AV19" s="15" t="s">
        <v>40</v>
      </c>
      <c r="AW19" s="15">
        <v>7</v>
      </c>
      <c r="AX19" s="15" t="s">
        <v>39</v>
      </c>
      <c r="AY19" s="15">
        <v>3</v>
      </c>
      <c r="AZ19" s="15">
        <v>1</v>
      </c>
      <c r="BA19" s="15" t="s">
        <v>10</v>
      </c>
      <c r="BB19" s="15" t="s">
        <v>41</v>
      </c>
      <c r="BC19" s="15" t="s">
        <v>42</v>
      </c>
      <c r="BD19" s="15" t="s">
        <v>40</v>
      </c>
      <c r="BE19" s="15" t="s">
        <v>11</v>
      </c>
      <c r="BF19" s="16" t="s">
        <v>1</v>
      </c>
    </row>
    <row r="20" spans="1:58" ht="16" thickBot="1" x14ac:dyDescent="0.25">
      <c r="A20" s="4">
        <v>10</v>
      </c>
      <c r="B20" s="28"/>
      <c r="C20" s="5">
        <v>0</v>
      </c>
      <c r="D20" s="6">
        <v>4</v>
      </c>
      <c r="E20" s="5" t="str">
        <f>DEC2HEX(CODE(E19))</f>
        <v>4D</v>
      </c>
      <c r="F20" s="7" t="str">
        <f t="shared" ref="F20:H20" si="5">DEC2HEX(CODE(F19))</f>
        <v>51</v>
      </c>
      <c r="G20" s="7" t="str">
        <f t="shared" si="5"/>
        <v>54</v>
      </c>
      <c r="H20" s="6" t="str">
        <f t="shared" si="5"/>
        <v>54</v>
      </c>
      <c r="I20" s="4">
        <v>4</v>
      </c>
      <c r="J20" s="4" t="s">
        <v>21</v>
      </c>
      <c r="K20" s="11">
        <v>0</v>
      </c>
      <c r="L20" s="12" t="s">
        <v>3</v>
      </c>
      <c r="M20" s="5">
        <v>0</v>
      </c>
      <c r="N20" s="6" t="s">
        <v>34</v>
      </c>
      <c r="O20" s="5" t="str">
        <f>DEC2HEX(CODE(O19))</f>
        <v>4D</v>
      </c>
      <c r="P20" s="7" t="str">
        <f t="shared" ref="P20:S20" si="6">DEC2HEX(CODE(P19))</f>
        <v>51</v>
      </c>
      <c r="Q20" s="7" t="str">
        <f t="shared" si="6"/>
        <v>54</v>
      </c>
      <c r="R20" s="7" t="str">
        <f t="shared" si="6"/>
        <v>54</v>
      </c>
      <c r="S20" s="7" t="str">
        <f t="shared" si="6"/>
        <v>5F</v>
      </c>
      <c r="T20" s="7" t="str">
        <f>DEC2HEX(CODE(T19))</f>
        <v>54</v>
      </c>
      <c r="U20" s="7" t="str">
        <f>DEC2HEX(CODE(U19))</f>
        <v>68</v>
      </c>
      <c r="V20" s="7" t="str">
        <f t="shared" ref="V20:Y20" si="7">DEC2HEX(CODE(V19))</f>
        <v>69</v>
      </c>
      <c r="W20" s="7" t="str">
        <f t="shared" si="7"/>
        <v>6E</v>
      </c>
      <c r="X20" s="7" t="str">
        <f t="shared" si="7"/>
        <v>67</v>
      </c>
      <c r="Y20" s="7" t="str">
        <f t="shared" si="7"/>
        <v>53</v>
      </c>
      <c r="Z20" s="7" t="str">
        <f>DEC2HEX(CODE(Z19))</f>
        <v>70</v>
      </c>
      <c r="AA20" s="7" t="str">
        <f t="shared" ref="AA20:AB20" si="8">DEC2HEX(CODE(AA19))</f>
        <v>65</v>
      </c>
      <c r="AB20" s="7" t="str">
        <f t="shared" si="8"/>
        <v>61</v>
      </c>
      <c r="AC20" s="6" t="str">
        <f>DEC2HEX(CODE(AC19))</f>
        <v>6B</v>
      </c>
      <c r="AD20" s="8">
        <v>0</v>
      </c>
      <c r="AE20" s="10">
        <v>9</v>
      </c>
      <c r="AF20" s="8" t="str">
        <f>DEC2HEX(CODE(AF19))</f>
        <v>77</v>
      </c>
      <c r="AG20" s="10" t="str">
        <f t="shared" ref="AG20:AN20" si="9">DEC2HEX(CODE(AG19))</f>
        <v>69</v>
      </c>
      <c r="AH20" s="10" t="str">
        <f t="shared" si="9"/>
        <v>6E</v>
      </c>
      <c r="AI20" s="10" t="str">
        <f t="shared" si="9"/>
        <v>6E</v>
      </c>
      <c r="AJ20" s="10" t="str">
        <f t="shared" si="9"/>
        <v>67</v>
      </c>
      <c r="AK20" s="10" t="str">
        <f t="shared" si="9"/>
        <v>75</v>
      </c>
      <c r="AL20" s="10" t="str">
        <f t="shared" ref="AL20" si="10">DEC2HEX(CODE(AL19))</f>
        <v>79</v>
      </c>
      <c r="AM20" s="10" t="str">
        <f t="shared" si="9"/>
        <v>65</v>
      </c>
      <c r="AN20" s="9" t="str">
        <f t="shared" si="9"/>
        <v>6E</v>
      </c>
      <c r="AO20" s="10">
        <v>0</v>
      </c>
      <c r="AP20" s="10">
        <v>10</v>
      </c>
      <c r="AQ20" s="8" t="str">
        <f>DEC2HEX(CODE(AQ19))</f>
        <v>44</v>
      </c>
      <c r="AR20" s="10" t="str">
        <f t="shared" ref="AR20:BB20" si="11">DEC2HEX(CODE(AR19))</f>
        <v>48</v>
      </c>
      <c r="AS20" s="10" t="str">
        <f t="shared" si="11"/>
        <v>31</v>
      </c>
      <c r="AT20" s="10" t="str">
        <f t="shared" si="11"/>
        <v>45</v>
      </c>
      <c r="AU20" s="10" t="str">
        <f t="shared" si="11"/>
        <v>35</v>
      </c>
      <c r="AV20" s="10" t="str">
        <f t="shared" si="11"/>
        <v>4A</v>
      </c>
      <c r="AW20" s="10" t="str">
        <f t="shared" si="11"/>
        <v>37</v>
      </c>
      <c r="AX20" s="10" t="str">
        <f t="shared" si="11"/>
        <v>48</v>
      </c>
      <c r="AY20" s="10" t="str">
        <f t="shared" si="11"/>
        <v>33</v>
      </c>
      <c r="AZ20" s="10" t="str">
        <f t="shared" si="11"/>
        <v>31</v>
      </c>
      <c r="BA20" s="10" t="str">
        <f t="shared" si="11"/>
        <v>43</v>
      </c>
      <c r="BB20" s="10" t="str">
        <f t="shared" si="11"/>
        <v>50</v>
      </c>
      <c r="BC20" s="10" t="str">
        <f>DEC2HEX(CODE(BC19))</f>
        <v>59</v>
      </c>
      <c r="BD20" s="10" t="str">
        <f t="shared" ref="BD20:BF20" si="12">DEC2HEX(CODE(BD19))</f>
        <v>4A</v>
      </c>
      <c r="BE20" s="10" t="str">
        <f t="shared" si="12"/>
        <v>44</v>
      </c>
      <c r="BF20" s="9" t="str">
        <f t="shared" si="12"/>
        <v>51</v>
      </c>
    </row>
    <row r="21" spans="1:58" x14ac:dyDescent="0.2">
      <c r="B21" s="29" t="str">
        <f>DEC2HEX(B22)</f>
        <v>38</v>
      </c>
      <c r="C21" s="18">
        <v>1</v>
      </c>
      <c r="D21" s="18" t="str">
        <f>DEC2HEX(D22)</f>
        <v>2</v>
      </c>
      <c r="E21" s="18" t="str">
        <f t="shared" ref="E21:BA21" si="13">DEC2HEX(E22)</f>
        <v>3</v>
      </c>
      <c r="F21" s="18" t="str">
        <f t="shared" si="13"/>
        <v>4</v>
      </c>
      <c r="G21" s="18" t="str">
        <f t="shared" si="13"/>
        <v>5</v>
      </c>
      <c r="H21" s="18" t="str">
        <f t="shared" si="13"/>
        <v>6</v>
      </c>
      <c r="I21" s="18" t="str">
        <f t="shared" si="13"/>
        <v>7</v>
      </c>
      <c r="J21" s="18" t="str">
        <f t="shared" si="13"/>
        <v>8</v>
      </c>
      <c r="K21" s="18" t="str">
        <f t="shared" si="13"/>
        <v>9</v>
      </c>
      <c r="L21" s="18" t="str">
        <f t="shared" si="13"/>
        <v>A</v>
      </c>
      <c r="M21" s="18" t="str">
        <f t="shared" si="13"/>
        <v>B</v>
      </c>
      <c r="N21" s="18" t="str">
        <f t="shared" si="13"/>
        <v>C</v>
      </c>
      <c r="O21" s="18" t="str">
        <f t="shared" si="13"/>
        <v>D</v>
      </c>
      <c r="P21" s="18" t="str">
        <f t="shared" si="13"/>
        <v>E</v>
      </c>
      <c r="Q21" s="18" t="str">
        <f t="shared" si="13"/>
        <v>F</v>
      </c>
      <c r="R21" s="18" t="str">
        <f t="shared" si="13"/>
        <v>10</v>
      </c>
      <c r="S21" s="18" t="str">
        <f t="shared" si="13"/>
        <v>11</v>
      </c>
      <c r="T21" s="18" t="str">
        <f t="shared" si="13"/>
        <v>12</v>
      </c>
      <c r="U21" s="18" t="str">
        <f t="shared" si="13"/>
        <v>13</v>
      </c>
      <c r="V21" s="18" t="str">
        <f t="shared" si="13"/>
        <v>14</v>
      </c>
      <c r="W21" s="18" t="str">
        <f t="shared" si="13"/>
        <v>15</v>
      </c>
      <c r="X21" s="18" t="str">
        <f t="shared" si="13"/>
        <v>16</v>
      </c>
      <c r="Y21" s="18" t="str">
        <f t="shared" si="13"/>
        <v>17</v>
      </c>
      <c r="Z21" s="18" t="str">
        <f t="shared" si="13"/>
        <v>18</v>
      </c>
      <c r="AA21" s="18" t="str">
        <f t="shared" si="13"/>
        <v>19</v>
      </c>
      <c r="AB21" s="18" t="str">
        <f t="shared" si="13"/>
        <v>1A</v>
      </c>
      <c r="AC21" s="18" t="str">
        <f t="shared" si="13"/>
        <v>1B</v>
      </c>
      <c r="AD21" s="18" t="str">
        <f t="shared" si="13"/>
        <v>1C</v>
      </c>
      <c r="AE21" s="18" t="str">
        <f t="shared" si="13"/>
        <v>1D</v>
      </c>
      <c r="AF21" s="18" t="str">
        <f t="shared" si="13"/>
        <v>1E</v>
      </c>
      <c r="AG21" s="18" t="str">
        <f t="shared" si="13"/>
        <v>1F</v>
      </c>
      <c r="AH21" s="18" t="str">
        <f t="shared" si="13"/>
        <v>20</v>
      </c>
      <c r="AI21" s="18" t="str">
        <f t="shared" si="13"/>
        <v>21</v>
      </c>
      <c r="AJ21" s="18" t="str">
        <f t="shared" si="13"/>
        <v>22</v>
      </c>
      <c r="AK21" s="18" t="str">
        <f t="shared" si="13"/>
        <v>23</v>
      </c>
      <c r="AL21" s="18" t="str">
        <f t="shared" si="13"/>
        <v>24</v>
      </c>
      <c r="AM21" s="18" t="str">
        <f t="shared" si="13"/>
        <v>25</v>
      </c>
      <c r="AN21" s="18" t="str">
        <f t="shared" si="13"/>
        <v>26</v>
      </c>
      <c r="AO21" s="18" t="str">
        <f t="shared" si="13"/>
        <v>27</v>
      </c>
      <c r="AP21" s="18" t="str">
        <f t="shared" si="13"/>
        <v>28</v>
      </c>
      <c r="AQ21" s="18" t="str">
        <f t="shared" si="13"/>
        <v>29</v>
      </c>
      <c r="AR21" s="18" t="str">
        <f t="shared" si="13"/>
        <v>2A</v>
      </c>
      <c r="AS21" s="18" t="str">
        <f t="shared" si="13"/>
        <v>2B</v>
      </c>
      <c r="AT21" s="18" t="str">
        <f t="shared" si="13"/>
        <v>2C</v>
      </c>
      <c r="AU21" s="18" t="str">
        <f t="shared" si="13"/>
        <v>2D</v>
      </c>
      <c r="AV21" s="18" t="str">
        <f t="shared" si="13"/>
        <v>2E</v>
      </c>
      <c r="AW21" s="18" t="str">
        <f t="shared" si="13"/>
        <v>2F</v>
      </c>
      <c r="AX21" s="18" t="str">
        <f t="shared" si="13"/>
        <v>30</v>
      </c>
      <c r="AY21" s="18" t="str">
        <f t="shared" si="13"/>
        <v>31</v>
      </c>
      <c r="AZ21" s="18" t="str">
        <f t="shared" si="13"/>
        <v>32</v>
      </c>
      <c r="BA21" s="18" t="str">
        <f t="shared" si="13"/>
        <v>33</v>
      </c>
      <c r="BB21" s="18" t="str">
        <f t="shared" ref="BB21" si="14">DEC2HEX(BB22)</f>
        <v>34</v>
      </c>
      <c r="BC21" s="18" t="str">
        <f t="shared" ref="BC21" si="15">DEC2HEX(BC22)</f>
        <v>35</v>
      </c>
      <c r="BD21" s="18" t="str">
        <f t="shared" ref="BD21" si="16">DEC2HEX(BD22)</f>
        <v>36</v>
      </c>
      <c r="BE21" s="18" t="str">
        <f t="shared" ref="BE21" si="17">DEC2HEX(BE22)</f>
        <v>37</v>
      </c>
      <c r="BF21" s="18" t="str">
        <f t="shared" ref="BF21" si="18">DEC2HEX(BF22)</f>
        <v>38</v>
      </c>
    </row>
    <row r="22" spans="1:58" ht="15" customHeight="1" x14ac:dyDescent="0.2">
      <c r="B22" s="19">
        <v>56</v>
      </c>
      <c r="C22" s="18">
        <v>1</v>
      </c>
      <c r="D22" s="18">
        <f>C22+1</f>
        <v>2</v>
      </c>
      <c r="E22" s="18">
        <f t="shared" ref="E22:AZ22" si="19">D22+1</f>
        <v>3</v>
      </c>
      <c r="F22" s="18">
        <f t="shared" si="19"/>
        <v>4</v>
      </c>
      <c r="G22" s="18">
        <f t="shared" si="19"/>
        <v>5</v>
      </c>
      <c r="H22" s="18">
        <f t="shared" si="19"/>
        <v>6</v>
      </c>
      <c r="I22" s="18">
        <f t="shared" si="19"/>
        <v>7</v>
      </c>
      <c r="J22" s="18">
        <f t="shared" si="19"/>
        <v>8</v>
      </c>
      <c r="K22" s="18">
        <f t="shared" si="19"/>
        <v>9</v>
      </c>
      <c r="L22" s="18">
        <f t="shared" si="19"/>
        <v>10</v>
      </c>
      <c r="M22" s="18">
        <f t="shared" si="19"/>
        <v>11</v>
      </c>
      <c r="N22" s="18">
        <f t="shared" si="19"/>
        <v>12</v>
      </c>
      <c r="O22" s="18">
        <f t="shared" si="19"/>
        <v>13</v>
      </c>
      <c r="P22" s="18">
        <f t="shared" si="19"/>
        <v>14</v>
      </c>
      <c r="Q22" s="18">
        <f t="shared" si="19"/>
        <v>15</v>
      </c>
      <c r="R22" s="18">
        <f t="shared" si="19"/>
        <v>16</v>
      </c>
      <c r="S22" s="18">
        <f t="shared" si="19"/>
        <v>17</v>
      </c>
      <c r="T22" s="18">
        <f t="shared" si="19"/>
        <v>18</v>
      </c>
      <c r="U22" s="18">
        <f t="shared" si="19"/>
        <v>19</v>
      </c>
      <c r="V22" s="18">
        <f t="shared" si="19"/>
        <v>20</v>
      </c>
      <c r="W22" s="18">
        <f t="shared" si="19"/>
        <v>21</v>
      </c>
      <c r="X22" s="18">
        <f t="shared" si="19"/>
        <v>22</v>
      </c>
      <c r="Y22" s="18">
        <f t="shared" si="19"/>
        <v>23</v>
      </c>
      <c r="Z22" s="18">
        <f t="shared" si="19"/>
        <v>24</v>
      </c>
      <c r="AA22" s="18">
        <f t="shared" si="19"/>
        <v>25</v>
      </c>
      <c r="AB22" s="18">
        <f t="shared" si="19"/>
        <v>26</v>
      </c>
      <c r="AC22" s="18">
        <f t="shared" si="19"/>
        <v>27</v>
      </c>
      <c r="AD22" s="18">
        <f t="shared" si="19"/>
        <v>28</v>
      </c>
      <c r="AE22" s="18">
        <f t="shared" si="19"/>
        <v>29</v>
      </c>
      <c r="AF22" s="18">
        <f t="shared" si="19"/>
        <v>30</v>
      </c>
      <c r="AG22" s="18">
        <f t="shared" si="19"/>
        <v>31</v>
      </c>
      <c r="AH22" s="18">
        <f t="shared" si="19"/>
        <v>32</v>
      </c>
      <c r="AI22" s="18">
        <f t="shared" si="19"/>
        <v>33</v>
      </c>
      <c r="AJ22" s="18">
        <f t="shared" si="19"/>
        <v>34</v>
      </c>
      <c r="AK22" s="18">
        <f t="shared" si="19"/>
        <v>35</v>
      </c>
      <c r="AL22" s="18">
        <f t="shared" si="19"/>
        <v>36</v>
      </c>
      <c r="AM22" s="18">
        <f t="shared" si="19"/>
        <v>37</v>
      </c>
      <c r="AN22" s="18">
        <f t="shared" si="19"/>
        <v>38</v>
      </c>
      <c r="AO22" s="18">
        <f t="shared" si="19"/>
        <v>39</v>
      </c>
      <c r="AP22" s="18">
        <f t="shared" si="19"/>
        <v>40</v>
      </c>
      <c r="AQ22" s="18">
        <f t="shared" si="19"/>
        <v>41</v>
      </c>
      <c r="AR22" s="18">
        <f t="shared" si="19"/>
        <v>42</v>
      </c>
      <c r="AS22" s="18">
        <f t="shared" si="19"/>
        <v>43</v>
      </c>
      <c r="AT22" s="18">
        <f t="shared" si="19"/>
        <v>44</v>
      </c>
      <c r="AU22" s="18">
        <f t="shared" si="19"/>
        <v>45</v>
      </c>
      <c r="AV22" s="18">
        <f t="shared" si="19"/>
        <v>46</v>
      </c>
      <c r="AW22" s="18">
        <f t="shared" si="19"/>
        <v>47</v>
      </c>
      <c r="AX22" s="18">
        <f t="shared" si="19"/>
        <v>48</v>
      </c>
      <c r="AY22" s="18">
        <f t="shared" si="19"/>
        <v>49</v>
      </c>
      <c r="AZ22" s="18">
        <f t="shared" si="19"/>
        <v>50</v>
      </c>
      <c r="BA22" s="18">
        <f>AZ22+1</f>
        <v>51</v>
      </c>
      <c r="BB22" s="18">
        <f t="shared" ref="BB22:BF22" si="20">BA22+1</f>
        <v>52</v>
      </c>
      <c r="BC22" s="18">
        <f t="shared" si="20"/>
        <v>53</v>
      </c>
      <c r="BD22" s="18">
        <f t="shared" si="20"/>
        <v>54</v>
      </c>
      <c r="BE22" s="18">
        <f t="shared" si="20"/>
        <v>55</v>
      </c>
      <c r="BF22" s="18">
        <f t="shared" si="20"/>
        <v>56</v>
      </c>
    </row>
  </sheetData>
  <mergeCells count="19">
    <mergeCell ref="AD18:AN18"/>
    <mergeCell ref="AO18:BF18"/>
    <mergeCell ref="AD19:AE19"/>
    <mergeCell ref="AO19:AP19"/>
    <mergeCell ref="M19:N19"/>
    <mergeCell ref="M18:AC18"/>
    <mergeCell ref="A16:T16"/>
    <mergeCell ref="B8:B9"/>
    <mergeCell ref="B19:B20"/>
    <mergeCell ref="C18:L18"/>
    <mergeCell ref="C19:D19"/>
    <mergeCell ref="K19:L19"/>
    <mergeCell ref="C8:D8"/>
    <mergeCell ref="K8:L8"/>
    <mergeCell ref="A1:T2"/>
    <mergeCell ref="M8:N8"/>
    <mergeCell ref="C7:L7"/>
    <mergeCell ref="M7:T7"/>
    <mergeCell ref="A5:T5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tutorial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Pujar</dc:creator>
  <cp:lastModifiedBy>Nguyen Tin</cp:lastModifiedBy>
  <dcterms:created xsi:type="dcterms:W3CDTF">2017-07-23T11:15:53Z</dcterms:created>
  <dcterms:modified xsi:type="dcterms:W3CDTF">2019-06-08T09:56:43Z</dcterms:modified>
</cp:coreProperties>
</file>